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525"/>
  </bookViews>
  <sheets>
    <sheet name="Sheet2" sheetId="1" r:id="rId1"/>
  </sheets>
  <calcPr calcId="144525"/>
</workbook>
</file>

<file path=xl/sharedStrings.xml><?xml version="1.0" encoding="utf-8"?>
<sst xmlns="http://schemas.openxmlformats.org/spreadsheetml/2006/main" count="43">
  <si>
    <t>附件</t>
  </si>
  <si>
    <t>宁夏注册会计师协会2024年招聘工作人员笔试面试及总成绩</t>
  </si>
  <si>
    <t>序号</t>
  </si>
  <si>
    <t>准考证号</t>
  </si>
  <si>
    <t>姓名</t>
  </si>
  <si>
    <t>报考职位</t>
  </si>
  <si>
    <t>笔试成绩</t>
  </si>
  <si>
    <t>笔试成绩*40%</t>
  </si>
  <si>
    <t>面试成绩</t>
  </si>
  <si>
    <t>面试成绩*60%</t>
  </si>
  <si>
    <t>考试总成绩</t>
  </si>
  <si>
    <t>排名</t>
  </si>
  <si>
    <t>241025015002</t>
  </si>
  <si>
    <t>谭学燕</t>
  </si>
  <si>
    <t>宁夏注册会计师协会综合监管岗位</t>
  </si>
  <si>
    <t>74.5</t>
  </si>
  <si>
    <t>241025012019</t>
  </si>
  <si>
    <t>孟玉新</t>
  </si>
  <si>
    <t>80.5</t>
  </si>
  <si>
    <t>241025019015</t>
  </si>
  <si>
    <t>李汶臻</t>
  </si>
  <si>
    <t>80</t>
  </si>
  <si>
    <t>241025018018</t>
  </si>
  <si>
    <t>牛妍</t>
  </si>
  <si>
    <t>81</t>
  </si>
  <si>
    <t>241025016009</t>
  </si>
  <si>
    <t>王丽蓉</t>
  </si>
  <si>
    <t>70.5</t>
  </si>
  <si>
    <t>241025013012</t>
  </si>
  <si>
    <t>李茜</t>
  </si>
  <si>
    <t>66</t>
  </si>
  <si>
    <t>241025014001</t>
  </si>
  <si>
    <t>周雪玲</t>
  </si>
  <si>
    <t>73</t>
  </si>
  <si>
    <t>241025003003</t>
  </si>
  <si>
    <t>黄倩</t>
  </si>
  <si>
    <t>68</t>
  </si>
  <si>
    <t>241025001005</t>
  </si>
  <si>
    <t>杨甜甜</t>
  </si>
  <si>
    <t>68.5</t>
  </si>
  <si>
    <t>241025002006</t>
  </si>
  <si>
    <t>王媛媛</t>
  </si>
  <si>
    <t>64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</si>
</sst>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8" fillId="2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3" borderId="9" applyNumberFormat="0" applyFon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1" fillId="11" borderId="3" applyNumberFormat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15" fillId="17" borderId="4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3"/>
  <sheetViews>
    <sheetView tabSelected="1" workbookViewId="0">
      <selection activeCell="D20" sqref="D20"/>
    </sheetView>
  </sheetViews>
  <sheetFormatPr defaultColWidth="9" defaultRowHeight="13.5"/>
  <cols>
    <col min="1" max="1" width="8.25" customWidth="1"/>
    <col min="2" max="2" width="15" customWidth="1"/>
    <col min="3" max="3" width="11.5" customWidth="1"/>
    <col min="4" max="4" width="31.125" customWidth="1"/>
    <col min="5" max="5" width="11.875" customWidth="1"/>
    <col min="6" max="6" width="17.375" customWidth="1"/>
    <col min="7" max="7" width="10.625" customWidth="1"/>
    <col min="8" max="8" width="16.875" customWidth="1"/>
    <col min="9" max="9" width="11.375" customWidth="1"/>
    <col min="10" max="10" width="10.625" customWidth="1"/>
  </cols>
  <sheetData>
    <row r="1" spans="1:1">
      <c r="A1" t="s">
        <v>0</v>
      </c>
    </row>
    <row r="2" ht="51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="1" customFormat="1" ht="41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4" t="s">
        <v>8</v>
      </c>
      <c r="H3" s="4" t="s">
        <v>9</v>
      </c>
      <c r="I3" s="9" t="s">
        <v>10</v>
      </c>
      <c r="J3" s="9" t="s">
        <v>11</v>
      </c>
    </row>
    <row r="4" s="2" customFormat="1" ht="35" customHeight="1" spans="1:10">
      <c r="A4" s="6">
        <v>1</v>
      </c>
      <c r="B4" s="11" t="s">
        <v>12</v>
      </c>
      <c r="C4" s="6" t="s">
        <v>13</v>
      </c>
      <c r="D4" s="6" t="s">
        <v>14</v>
      </c>
      <c r="E4" s="7" t="s">
        <v>15</v>
      </c>
      <c r="F4" s="7">
        <f t="shared" ref="F4:F13" si="0">E4*0.4</f>
        <v>29.8</v>
      </c>
      <c r="G4" s="8">
        <v>89.2</v>
      </c>
      <c r="H4" s="8">
        <f t="shared" ref="H4:H13" si="1">G4*0.6</f>
        <v>53.52</v>
      </c>
      <c r="I4" s="8">
        <f t="shared" ref="I4:I13" si="2">F4+H4</f>
        <v>83.32</v>
      </c>
      <c r="J4" s="10">
        <v>1</v>
      </c>
    </row>
    <row r="5" s="2" customFormat="1" ht="35" customHeight="1" spans="1:10">
      <c r="A5" s="6">
        <v>2</v>
      </c>
      <c r="B5" s="11" t="s">
        <v>16</v>
      </c>
      <c r="C5" s="6" t="s">
        <v>17</v>
      </c>
      <c r="D5" s="6" t="s">
        <v>14</v>
      </c>
      <c r="E5" s="7" t="s">
        <v>18</v>
      </c>
      <c r="F5" s="7">
        <f t="shared" si="0"/>
        <v>32.2</v>
      </c>
      <c r="G5" s="8">
        <v>84</v>
      </c>
      <c r="H5" s="8">
        <f t="shared" si="1"/>
        <v>50.4</v>
      </c>
      <c r="I5" s="8">
        <f t="shared" si="2"/>
        <v>82.6</v>
      </c>
      <c r="J5" s="10">
        <v>2</v>
      </c>
    </row>
    <row r="6" s="2" customFormat="1" ht="35" customHeight="1" spans="1:10">
      <c r="A6" s="6">
        <v>3</v>
      </c>
      <c r="B6" s="11" t="s">
        <v>19</v>
      </c>
      <c r="C6" s="6" t="s">
        <v>20</v>
      </c>
      <c r="D6" s="6" t="s">
        <v>14</v>
      </c>
      <c r="E6" s="7" t="s">
        <v>21</v>
      </c>
      <c r="F6" s="7">
        <f t="shared" si="0"/>
        <v>32</v>
      </c>
      <c r="G6" s="8">
        <v>79.4</v>
      </c>
      <c r="H6" s="8">
        <f t="shared" si="1"/>
        <v>47.64</v>
      </c>
      <c r="I6" s="8">
        <f t="shared" si="2"/>
        <v>79.64</v>
      </c>
      <c r="J6" s="10">
        <v>3</v>
      </c>
    </row>
    <row r="7" s="2" customFormat="1" ht="35" customHeight="1" spans="1:10">
      <c r="A7" s="6">
        <v>4</v>
      </c>
      <c r="B7" s="11" t="s">
        <v>22</v>
      </c>
      <c r="C7" s="6" t="s">
        <v>23</v>
      </c>
      <c r="D7" s="6" t="s">
        <v>14</v>
      </c>
      <c r="E7" s="7" t="s">
        <v>24</v>
      </c>
      <c r="F7" s="7">
        <f t="shared" si="0"/>
        <v>32.4</v>
      </c>
      <c r="G7" s="8">
        <v>71</v>
      </c>
      <c r="H7" s="8">
        <f t="shared" si="1"/>
        <v>42.6</v>
      </c>
      <c r="I7" s="8">
        <f t="shared" si="2"/>
        <v>75</v>
      </c>
      <c r="J7" s="10">
        <v>4</v>
      </c>
    </row>
    <row r="8" s="2" customFormat="1" ht="35" customHeight="1" spans="1:10">
      <c r="A8" s="6">
        <v>5</v>
      </c>
      <c r="B8" s="11" t="s">
        <v>25</v>
      </c>
      <c r="C8" s="6" t="s">
        <v>26</v>
      </c>
      <c r="D8" s="6" t="s">
        <v>14</v>
      </c>
      <c r="E8" s="7" t="s">
        <v>27</v>
      </c>
      <c r="F8" s="7">
        <f t="shared" si="0"/>
        <v>28.2</v>
      </c>
      <c r="G8" s="8">
        <v>75.6</v>
      </c>
      <c r="H8" s="8">
        <f t="shared" si="1"/>
        <v>45.36</v>
      </c>
      <c r="I8" s="8">
        <f t="shared" si="2"/>
        <v>73.56</v>
      </c>
      <c r="J8" s="10">
        <v>5</v>
      </c>
    </row>
    <row r="9" s="2" customFormat="1" ht="35" customHeight="1" spans="1:10">
      <c r="A9" s="6">
        <v>6</v>
      </c>
      <c r="B9" s="11" t="s">
        <v>28</v>
      </c>
      <c r="C9" s="6" t="s">
        <v>29</v>
      </c>
      <c r="D9" s="6" t="s">
        <v>14</v>
      </c>
      <c r="E9" s="7" t="s">
        <v>30</v>
      </c>
      <c r="F9" s="7">
        <f t="shared" si="0"/>
        <v>26.4</v>
      </c>
      <c r="G9" s="8">
        <v>77</v>
      </c>
      <c r="H9" s="8">
        <f t="shared" si="1"/>
        <v>46.2</v>
      </c>
      <c r="I9" s="8">
        <f t="shared" si="2"/>
        <v>72.6</v>
      </c>
      <c r="J9" s="10">
        <v>6</v>
      </c>
    </row>
    <row r="10" s="2" customFormat="1" ht="35" customHeight="1" spans="1:10">
      <c r="A10" s="6">
        <v>7</v>
      </c>
      <c r="B10" s="11" t="s">
        <v>31</v>
      </c>
      <c r="C10" s="6" t="s">
        <v>32</v>
      </c>
      <c r="D10" s="6" t="s">
        <v>14</v>
      </c>
      <c r="E10" s="7" t="s">
        <v>33</v>
      </c>
      <c r="F10" s="7">
        <f t="shared" si="0"/>
        <v>29.2</v>
      </c>
      <c r="G10" s="8">
        <v>70</v>
      </c>
      <c r="H10" s="8">
        <f t="shared" si="1"/>
        <v>42</v>
      </c>
      <c r="I10" s="8">
        <f t="shared" si="2"/>
        <v>71.2</v>
      </c>
      <c r="J10" s="10">
        <v>7</v>
      </c>
    </row>
    <row r="11" s="2" customFormat="1" ht="35" customHeight="1" spans="1:10">
      <c r="A11" s="6">
        <v>8</v>
      </c>
      <c r="B11" s="11" t="s">
        <v>34</v>
      </c>
      <c r="C11" s="6" t="s">
        <v>35</v>
      </c>
      <c r="D11" s="6" t="s">
        <v>14</v>
      </c>
      <c r="E11" s="7" t="s">
        <v>36</v>
      </c>
      <c r="F11" s="7">
        <f t="shared" si="0"/>
        <v>27.2</v>
      </c>
      <c r="G11" s="8">
        <v>73.2</v>
      </c>
      <c r="H11" s="8">
        <f t="shared" si="1"/>
        <v>43.92</v>
      </c>
      <c r="I11" s="8">
        <f t="shared" si="2"/>
        <v>71.12</v>
      </c>
      <c r="J11" s="10">
        <v>8</v>
      </c>
    </row>
    <row r="12" s="2" customFormat="1" ht="35" customHeight="1" spans="1:10">
      <c r="A12" s="6">
        <v>9</v>
      </c>
      <c r="B12" s="11" t="s">
        <v>37</v>
      </c>
      <c r="C12" s="6" t="s">
        <v>38</v>
      </c>
      <c r="D12" s="6" t="s">
        <v>14</v>
      </c>
      <c r="E12" s="7" t="s">
        <v>39</v>
      </c>
      <c r="F12" s="7">
        <f t="shared" si="0"/>
        <v>27.4</v>
      </c>
      <c r="G12" s="8">
        <v>72.6</v>
      </c>
      <c r="H12" s="8">
        <f t="shared" si="1"/>
        <v>43.56</v>
      </c>
      <c r="I12" s="8">
        <f t="shared" si="2"/>
        <v>70.96</v>
      </c>
      <c r="J12" s="10">
        <v>9</v>
      </c>
    </row>
    <row r="13" s="2" customFormat="1" ht="35" customHeight="1" spans="1:10">
      <c r="A13" s="6">
        <v>10</v>
      </c>
      <c r="B13" s="11" t="s">
        <v>40</v>
      </c>
      <c r="C13" s="6" t="s">
        <v>41</v>
      </c>
      <c r="D13" s="6" t="s">
        <v>14</v>
      </c>
      <c r="E13" s="7" t="s">
        <v>42</v>
      </c>
      <c r="F13" s="7">
        <f t="shared" si="0"/>
        <v>25.6</v>
      </c>
      <c r="G13" s="8">
        <v>64.8</v>
      </c>
      <c r="H13" s="8">
        <f t="shared" si="1"/>
        <v>38.88</v>
      </c>
      <c r="I13" s="8">
        <f t="shared" si="2"/>
        <v>64.48</v>
      </c>
      <c r="J13" s="10">
        <v>10</v>
      </c>
    </row>
  </sheetData>
  <mergeCells count="1">
    <mergeCell ref="A2:J2"/>
  </mergeCells>
  <printOptions horizontalCentered="1"/>
  <pageMargins left="0.30625" right="0.30625" top="0.947916666666667" bottom="0.751388888888889" header="0.297916666666667" footer="0.29791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2024-10-28T00:51:00Z</dcterms:created>
  <dcterms:modified xsi:type="dcterms:W3CDTF">2024-10-31T06:58:44Z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